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12495" activeTab="0"/>
  </bookViews>
  <sheets>
    <sheet name="エラー非表示1" sheetId="1" r:id="rId1"/>
    <sheet name="エラー非表示2" sheetId="2" r:id="rId2"/>
    <sheet name="エラー非表示3" sheetId="3" r:id="rId3"/>
    <sheet name="エラー非表示4" sheetId="4" r:id="rId4"/>
    <sheet name="PHONETIC関数との組合せ" sheetId="5" r:id="rId5"/>
    <sheet name="練習問題" sheetId="6" r:id="rId6"/>
    <sheet name="練習用" sheetId="7" r:id="rId7"/>
    <sheet name="解答" sheetId="8" r:id="rId8"/>
    <sheet name="Sheet2" sheetId="9" r:id="rId9"/>
  </sheets>
  <definedNames/>
  <calcPr fullCalcOnLoad="1"/>
</workbook>
</file>

<file path=xl/comments8.xml><?xml version="1.0" encoding="utf-8"?>
<comments xmlns="http://schemas.openxmlformats.org/spreadsheetml/2006/main">
  <authors>
    <author>駒澤　勉</author>
  </authors>
  <commentList>
    <comment ref="E10" authorId="0">
      <text>
        <r>
          <rPr>
            <b/>
            <sz val="11"/>
            <rFont val="ＭＳ Ｐゴシック"/>
            <family val="3"/>
          </rPr>
          <t>数式1A</t>
        </r>
        <r>
          <rPr>
            <sz val="11"/>
            <rFont val="ＭＳ Ｐゴシック"/>
            <family val="3"/>
          </rPr>
          <t xml:space="preserve">
=IF(AND(ISNUMBER(D10),D10&gt;0),QUOTIENT(C10,D10),"")</t>
        </r>
      </text>
    </comment>
    <comment ref="F10" authorId="0">
      <text>
        <r>
          <rPr>
            <b/>
            <sz val="11"/>
            <rFont val="ＭＳ Ｐゴシック"/>
            <family val="3"/>
          </rPr>
          <t>数式2B</t>
        </r>
        <r>
          <rPr>
            <sz val="11"/>
            <rFont val="ＭＳ Ｐゴシック"/>
            <family val="3"/>
          </rPr>
          <t xml:space="preserve">
=IF(AND(ISNUMBER(D10),D10&gt;0),MOD(C10,D10),"")</t>
        </r>
      </text>
    </comment>
    <comment ref="E11" authorId="0">
      <text>
        <r>
          <rPr>
            <b/>
            <sz val="11"/>
            <rFont val="ＭＳ Ｐゴシック"/>
            <family val="3"/>
          </rPr>
          <t>数式1B</t>
        </r>
        <r>
          <rPr>
            <sz val="11"/>
            <rFont val="ＭＳ Ｐゴシック"/>
            <family val="3"/>
          </rPr>
          <t xml:space="preserve">
=IF(AND(ISNUMBER(D11),NOT(D11&lt;=0)),QUOTIENT(C11,D11),"")</t>
        </r>
      </text>
    </comment>
    <comment ref="F11" authorId="0">
      <text>
        <r>
          <rPr>
            <b/>
            <sz val="11"/>
            <rFont val="ＭＳ Ｐゴシック"/>
            <family val="3"/>
          </rPr>
          <t>数式2B</t>
        </r>
        <r>
          <rPr>
            <sz val="11"/>
            <rFont val="ＭＳ Ｐゴシック"/>
            <family val="3"/>
          </rPr>
          <t xml:space="preserve">
=IF(AND(ISNUMBER(D11),NOT(D11&lt;=0)),MOD(C11,D11),"")</t>
        </r>
      </text>
    </comment>
  </commentList>
</comments>
</file>

<file path=xl/sharedStrings.xml><?xml version="1.0" encoding="utf-8"?>
<sst xmlns="http://schemas.openxmlformats.org/spreadsheetml/2006/main" count="97" uniqueCount="64">
  <si>
    <t>購入計画</t>
  </si>
  <si>
    <t>予算</t>
  </si>
  <si>
    <t>単価</t>
  </si>
  <si>
    <t>購入数量</t>
  </si>
  <si>
    <t>余り</t>
  </si>
  <si>
    <t>玉ねぎ</t>
  </si>
  <si>
    <t>ジャガイモ</t>
  </si>
  <si>
    <t>にんじん</t>
  </si>
  <si>
    <t>きのこ</t>
  </si>
  <si>
    <t>牛肉</t>
  </si>
  <si>
    <t>ワイン</t>
  </si>
  <si>
    <t>ジャガイモ</t>
  </si>
  <si>
    <t>きのこ</t>
  </si>
  <si>
    <t>にんじん</t>
  </si>
  <si>
    <t>ワイン</t>
  </si>
  <si>
    <t>時価</t>
  </si>
  <si>
    <t>ジャガイモ</t>
  </si>
  <si>
    <t>きのこ</t>
  </si>
  <si>
    <t>にんじん</t>
  </si>
  <si>
    <t>ワイン</t>
  </si>
  <si>
    <t>割られる数</t>
  </si>
  <si>
    <t>割る数</t>
  </si>
  <si>
    <t>結果</t>
  </si>
  <si>
    <t>数式</t>
  </si>
  <si>
    <t>=B4/C4</t>
  </si>
  <si>
    <t>=B5/C5</t>
  </si>
  <si>
    <t>=B6/C6</t>
  </si>
  <si>
    <t>=B7/C7</t>
  </si>
  <si>
    <t>=IF(ISBLANK(C8),"",B8/C8)</t>
  </si>
  <si>
    <t>=B4/C4</t>
  </si>
  <si>
    <t>=B5/C5</t>
  </si>
  <si>
    <t>=B6/C6</t>
  </si>
  <si>
    <t>=B7/C7</t>
  </si>
  <si>
    <t>=IF(ISBLANK(C8),"",B8/C8)</t>
  </si>
  <si>
    <t>名前</t>
  </si>
  <si>
    <t>田中角栄</t>
  </si>
  <si>
    <t>鈴木善幸</t>
  </si>
  <si>
    <t>吉田茂</t>
  </si>
  <si>
    <t>池田隼人</t>
  </si>
  <si>
    <t>ふりがな</t>
  </si>
  <si>
    <t>=IF(ISBLANK(B4),"名前を入力してください",PHONETIC(B4))</t>
  </si>
  <si>
    <t>ISBLANK関数練習3</t>
  </si>
  <si>
    <t>エラーを表示させない方法1</t>
  </si>
  <si>
    <t>エラーを表示させない方法2</t>
  </si>
  <si>
    <t>=IF(OR(ISBLANK(C9),C9=0),"",B9/C9)</t>
  </si>
  <si>
    <t>=B4/C4</t>
  </si>
  <si>
    <t>=B5/C5</t>
  </si>
  <si>
    <t>=B6/C6</t>
  </si>
  <si>
    <t>=B7/C7</t>
  </si>
  <si>
    <t>=IF(ISBLANK(C8),"",B8/C8)</t>
  </si>
  <si>
    <t>=IF(OR(ISBLANK(C9),C9=0),"",B9/C9)</t>
  </si>
  <si>
    <t>エラーを表示させない方法3</t>
  </si>
  <si>
    <t>文字列</t>
  </si>
  <si>
    <t>=IF(OR(ISBLANK(C10),C10=0),"",B10/C10)</t>
  </si>
  <si>
    <t>=IF(OR(ISBLANK(C11),C11=0,ISTEXT(C11)),"",B11/C11)</t>
  </si>
  <si>
    <t>エラーを表示させない方法4</t>
  </si>
  <si>
    <t>=IF(AND(ISNUMBER(C4),C4&gt;0),B4/C4,"")</t>
  </si>
  <si>
    <t>=IF(AND(ISNUMBER(C5),C5&gt;0),B5/C5,"")</t>
  </si>
  <si>
    <t>=IF(AND(ISNUMBER(C6),C6&gt;0),B6/C6,"")</t>
  </si>
  <si>
    <t>=IF(AND(ISNUMBER(C7),C7&gt;0),B7/C7,"")</t>
  </si>
  <si>
    <t>練習：解答例</t>
  </si>
  <si>
    <t>練習用</t>
  </si>
  <si>
    <t>練習問題</t>
  </si>
  <si>
    <t>品名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</si>
</sst>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Meiryo UI"/>
      <family val="3"/>
    </font>
    <font>
      <b/>
      <sz val="11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1"/>
      <name val="Meiryo UI"/>
      <family val="3"/>
    </font>
    <font>
      <sz val="12"/>
      <color indexed="8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7" fillId="0" borderId="0">
      <alignment vertical="center"/>
      <protection/>
    </xf>
    <xf numFmtId="0" fontId="20" fillId="0" borderId="0">
      <alignment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 quotePrefix="1">
      <alignment vertical="center"/>
    </xf>
    <xf numFmtId="0" fontId="25" fillId="23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7" fillId="0" borderId="11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5" fillId="0" borderId="17" xfId="0" applyNumberFormat="1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5" fillId="0" borderId="20" xfId="0" applyNumberFormat="1" applyFont="1" applyBorder="1" applyAlignment="1">
      <alignment vertical="center"/>
    </xf>
    <xf numFmtId="38" fontId="2" fillId="0" borderId="15" xfId="49" applyNumberFormat="1" applyFont="1" applyBorder="1" applyAlignment="1">
      <alignment vertical="center"/>
    </xf>
    <xf numFmtId="0" fontId="27" fillId="0" borderId="21" xfId="65" applyFont="1" applyFill="1" applyBorder="1" applyAlignment="1">
      <alignment vertical="center"/>
      <protection/>
    </xf>
    <xf numFmtId="0" fontId="27" fillId="0" borderId="22" xfId="65" applyFont="1" applyFill="1" applyBorder="1" applyAlignment="1">
      <alignment vertical="center"/>
      <protection/>
    </xf>
    <xf numFmtId="0" fontId="27" fillId="0" borderId="21" xfId="65" applyFont="1" applyFill="1" applyBorder="1" applyAlignment="1">
      <alignment horizontal="left" vertical="center"/>
      <protection/>
    </xf>
    <xf numFmtId="0" fontId="27" fillId="0" borderId="22" xfId="65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4686300" cy="533400"/>
    <xdr:sp>
      <xdr:nvSpPr>
        <xdr:cNvPr id="1" name="Text Box 1"/>
        <xdr:cNvSpPr txBox="1">
          <a:spLocks noChangeArrowheads="1"/>
        </xdr:cNvSpPr>
      </xdr:nvSpPr>
      <xdr:spPr>
        <a:xfrm>
          <a:off x="200025" y="2162175"/>
          <a:ext cx="468630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除算で割る数（分母）が入っていないセルでは、「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#DIV/0!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」エラーが表示されます。セルが空白の場合にエラーが表示されないようにするには、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ISBLANK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関数と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IF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関数を使って処理させます。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12</xdr:row>
      <xdr:rowOff>0</xdr:rowOff>
    </xdr:from>
    <xdr:ext cx="5534025" cy="571500"/>
    <xdr:sp>
      <xdr:nvSpPr>
        <xdr:cNvPr id="1" name="Text Box 1"/>
        <xdr:cNvSpPr txBox="1">
          <a:spLocks noChangeArrowheads="1"/>
        </xdr:cNvSpPr>
      </xdr:nvSpPr>
      <xdr:spPr>
        <a:xfrm>
          <a:off x="200025" y="2362200"/>
          <a:ext cx="553402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除算で割る数（分母）が「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ゼロ」の場合はにも、「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#DIV/0!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」エラーが表示されます。エラーが表示されないようにするには、空白セルと「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」の場合に対応する必要があります。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6991350" cy="571500"/>
    <xdr:sp>
      <xdr:nvSpPr>
        <xdr:cNvPr id="1" name="Text Box 1"/>
        <xdr:cNvSpPr txBox="1">
          <a:spLocks noChangeArrowheads="1"/>
        </xdr:cNvSpPr>
      </xdr:nvSpPr>
      <xdr:spPr>
        <a:xfrm>
          <a:off x="200025" y="2762250"/>
          <a:ext cx="6991350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割る数（分母）が文字列では、「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#VALUE!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」エラーが表示されます。エラーが表示されないようにするには、空白セルと「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」そして文字列の場合に対応する必要があります。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0</xdr:rowOff>
    </xdr:from>
    <xdr:to>
      <xdr:col>4</xdr:col>
      <xdr:colOff>3371850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962150"/>
          <a:ext cx="5800725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割る数（分母）が文字列では、「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#VALUE!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」エラーが表示されます。エラーが表示されないようにするには、空白セルと「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」そして文字列の場合に対応する必要があります。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4124325" cy="1171575"/>
    <xdr:sp>
      <xdr:nvSpPr>
        <xdr:cNvPr id="1" name="Text Box 1"/>
        <xdr:cNvSpPr txBox="1">
          <a:spLocks noChangeArrowheads="1"/>
        </xdr:cNvSpPr>
      </xdr:nvSpPr>
      <xdr:spPr>
        <a:xfrm>
          <a:off x="200025" y="2762250"/>
          <a:ext cx="4124325" cy="11715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QUOTIENT関数：割り算の整数商を求める関数
書式：QUOTIENT(分子,分母)
○MOD関数：割り算の剰余を求める関数
書式：MOD(数値,除数)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4124325" cy="1171575"/>
    <xdr:sp>
      <xdr:nvSpPr>
        <xdr:cNvPr id="1" name="Text Box 1"/>
        <xdr:cNvSpPr txBox="1">
          <a:spLocks noChangeArrowheads="1"/>
        </xdr:cNvSpPr>
      </xdr:nvSpPr>
      <xdr:spPr>
        <a:xfrm>
          <a:off x="200025" y="2762250"/>
          <a:ext cx="4124325" cy="11715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QUOTIENT関数：割り算の整数商を求める関数
書式：QUOTIENT(分子,分母)
○MOD関数：割り算の剰余を求める関数
書式：MOD(数値,除数)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4124325" cy="1171575"/>
    <xdr:sp>
      <xdr:nvSpPr>
        <xdr:cNvPr id="1" name="Text Box 1"/>
        <xdr:cNvSpPr txBox="1">
          <a:spLocks noChangeArrowheads="1"/>
        </xdr:cNvSpPr>
      </xdr:nvSpPr>
      <xdr:spPr>
        <a:xfrm>
          <a:off x="200025" y="2990850"/>
          <a:ext cx="4124325" cy="11715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QUOTIENT関数：割り算の整数商を求める関数
書式：QUOTIENT(分子,分母)
○MOD関数：割り算の剰余を求める関数
書式：MOD(数値,除数)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10.625" style="2" customWidth="1"/>
    <col min="5" max="5" width="29.625" style="2" bestFit="1" customWidth="1"/>
    <col min="6" max="16384" width="9.00390625" style="2" customWidth="1"/>
  </cols>
  <sheetData>
    <row r="1" ht="19.5">
      <c r="A1" s="1" t="s">
        <v>42</v>
      </c>
    </row>
    <row r="3" spans="2:5" ht="15.75">
      <c r="B3" s="3" t="s">
        <v>20</v>
      </c>
      <c r="C3" s="3" t="s">
        <v>21</v>
      </c>
      <c r="D3" s="3" t="s">
        <v>22</v>
      </c>
      <c r="E3" s="3" t="s">
        <v>23</v>
      </c>
    </row>
    <row r="4" spans="2:5" ht="15.75">
      <c r="B4" s="4">
        <v>10</v>
      </c>
      <c r="C4" s="4">
        <v>3</v>
      </c>
      <c r="D4" s="4">
        <f>B4/C4</f>
        <v>3.3333333333333335</v>
      </c>
      <c r="E4" s="5" t="s">
        <v>24</v>
      </c>
    </row>
    <row r="5" spans="2:5" ht="15.75">
      <c r="B5" s="4">
        <v>11</v>
      </c>
      <c r="C5" s="4">
        <v>4</v>
      </c>
      <c r="D5" s="4">
        <f>B5/C5</f>
        <v>2.75</v>
      </c>
      <c r="E5" s="5" t="s">
        <v>25</v>
      </c>
    </row>
    <row r="6" spans="2:5" ht="15.75">
      <c r="B6" s="4">
        <v>12</v>
      </c>
      <c r="C6" s="4">
        <v>5</v>
      </c>
      <c r="D6" s="4">
        <f>B6/C6</f>
        <v>2.4</v>
      </c>
      <c r="E6" s="5" t="s">
        <v>26</v>
      </c>
    </row>
    <row r="7" spans="2:5" ht="15.75">
      <c r="B7" s="4">
        <v>13</v>
      </c>
      <c r="C7" s="4"/>
      <c r="D7" s="4" t="e">
        <f>B7/C7</f>
        <v>#DIV/0!</v>
      </c>
      <c r="E7" s="5" t="s">
        <v>27</v>
      </c>
    </row>
    <row r="8" spans="2:5" ht="15.75">
      <c r="B8" s="4">
        <v>14</v>
      </c>
      <c r="C8" s="4"/>
      <c r="D8" s="4">
        <f>IF(ISBLANK(C8),"",B8/C8)</f>
      </c>
      <c r="E8" s="5" t="s">
        <v>28</v>
      </c>
    </row>
    <row r="9" spans="2:5" ht="15.75">
      <c r="B9" s="4">
        <v>15</v>
      </c>
      <c r="C9" s="4"/>
      <c r="D9" s="6">
        <f>IF(ISBLANK(C9),"",B9/C9)</f>
      </c>
      <c r="E9" s="4"/>
    </row>
    <row r="13" ht="15.75"/>
  </sheetData>
  <sheetProtection/>
  <dataValidations count="1">
    <dataValidation allowBlank="1" showInputMessage="1" showErrorMessage="1" imeMode="off" sqref="B4:C11 D4:D10"/>
  </dataValidation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10.625" style="2" customWidth="1"/>
    <col min="5" max="5" width="40.75390625" style="2" bestFit="1" customWidth="1"/>
    <col min="6" max="16384" width="9.00390625" style="2" customWidth="1"/>
  </cols>
  <sheetData>
    <row r="1" ht="19.5">
      <c r="A1" s="1" t="s">
        <v>43</v>
      </c>
    </row>
    <row r="3" spans="2:5" ht="15.75">
      <c r="B3" s="3" t="s">
        <v>20</v>
      </c>
      <c r="C3" s="3" t="s">
        <v>21</v>
      </c>
      <c r="D3" s="3" t="s">
        <v>22</v>
      </c>
      <c r="E3" s="3" t="s">
        <v>23</v>
      </c>
    </row>
    <row r="4" spans="2:5" ht="15.75">
      <c r="B4" s="4">
        <v>10</v>
      </c>
      <c r="C4" s="4">
        <v>3</v>
      </c>
      <c r="D4" s="4">
        <f>B4/C4</f>
        <v>3.3333333333333335</v>
      </c>
      <c r="E4" s="5" t="s">
        <v>29</v>
      </c>
    </row>
    <row r="5" spans="2:5" ht="15.75">
      <c r="B5" s="4">
        <v>11</v>
      </c>
      <c r="C5" s="4">
        <v>4</v>
      </c>
      <c r="D5" s="4">
        <f>B5/C5</f>
        <v>2.75</v>
      </c>
      <c r="E5" s="5" t="s">
        <v>30</v>
      </c>
    </row>
    <row r="6" spans="2:5" ht="15.75">
      <c r="B6" s="4">
        <v>12</v>
      </c>
      <c r="C6" s="4">
        <v>5</v>
      </c>
      <c r="D6" s="4">
        <f>B6/C6</f>
        <v>2.4</v>
      </c>
      <c r="E6" s="5" t="s">
        <v>31</v>
      </c>
    </row>
    <row r="7" spans="2:5" ht="15.75">
      <c r="B7" s="4">
        <v>13</v>
      </c>
      <c r="C7" s="4"/>
      <c r="D7" s="4" t="e">
        <f>B7/C7</f>
        <v>#DIV/0!</v>
      </c>
      <c r="E7" s="5" t="s">
        <v>32</v>
      </c>
    </row>
    <row r="8" spans="2:5" ht="15.75">
      <c r="B8" s="4">
        <v>14</v>
      </c>
      <c r="C8" s="4">
        <v>0</v>
      </c>
      <c r="D8" s="4" t="e">
        <f>IF(ISBLANK(C8),"",B8/C8)</f>
        <v>#DIV/0!</v>
      </c>
      <c r="E8" s="5" t="s">
        <v>33</v>
      </c>
    </row>
    <row r="9" spans="2:5" ht="15.75">
      <c r="B9" s="4">
        <v>15</v>
      </c>
      <c r="C9" s="4">
        <v>0</v>
      </c>
      <c r="D9" s="4">
        <f>IF(OR(ISBLANK(C9),C9=0),"",B9/C9)</f>
      </c>
      <c r="E9" s="5" t="s">
        <v>44</v>
      </c>
    </row>
    <row r="10" spans="2:5" ht="15.75">
      <c r="B10" s="4">
        <v>16</v>
      </c>
      <c r="C10" s="4"/>
      <c r="D10" s="6">
        <f>IF(ISBLANK(C10),"",B10/C10)</f>
      </c>
      <c r="E10" s="4"/>
    </row>
    <row r="14" ht="15.75"/>
    <row r="15" ht="15.75"/>
  </sheetData>
  <sheetProtection/>
  <dataValidations count="1">
    <dataValidation allowBlank="1" showInputMessage="1" showErrorMessage="1" imeMode="off" sqref="B4:C12 D4:D11"/>
  </dataValidation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10.625" style="2" customWidth="1"/>
    <col min="5" max="5" width="59.875" style="2" bestFit="1" customWidth="1"/>
    <col min="6" max="16384" width="9.00390625" style="2" customWidth="1"/>
  </cols>
  <sheetData>
    <row r="1" ht="19.5">
      <c r="A1" s="1" t="s">
        <v>51</v>
      </c>
    </row>
    <row r="3" spans="2:5" ht="15.75">
      <c r="B3" s="3" t="s">
        <v>20</v>
      </c>
      <c r="C3" s="3" t="s">
        <v>21</v>
      </c>
      <c r="D3" s="3" t="s">
        <v>22</v>
      </c>
      <c r="E3" s="3" t="s">
        <v>23</v>
      </c>
    </row>
    <row r="4" spans="2:5" ht="15.75">
      <c r="B4" s="4">
        <v>10</v>
      </c>
      <c r="C4" s="4">
        <v>3</v>
      </c>
      <c r="D4" s="4">
        <f>B4/C4</f>
        <v>3.3333333333333335</v>
      </c>
      <c r="E4" s="5" t="s">
        <v>45</v>
      </c>
    </row>
    <row r="5" spans="2:5" ht="15.75">
      <c r="B5" s="4">
        <v>11</v>
      </c>
      <c r="C5" s="4">
        <v>4</v>
      </c>
      <c r="D5" s="4">
        <f>B5/C5</f>
        <v>2.75</v>
      </c>
      <c r="E5" s="5" t="s">
        <v>46</v>
      </c>
    </row>
    <row r="6" spans="2:5" ht="15.75">
      <c r="B6" s="4">
        <v>12</v>
      </c>
      <c r="C6" s="4">
        <v>5</v>
      </c>
      <c r="D6" s="4">
        <f>B6/C6</f>
        <v>2.4</v>
      </c>
      <c r="E6" s="5" t="s">
        <v>47</v>
      </c>
    </row>
    <row r="7" spans="2:5" ht="15.75">
      <c r="B7" s="4">
        <v>13</v>
      </c>
      <c r="C7" s="4"/>
      <c r="D7" s="4" t="e">
        <f>B7/C7</f>
        <v>#DIV/0!</v>
      </c>
      <c r="E7" s="5" t="s">
        <v>48</v>
      </c>
    </row>
    <row r="8" spans="2:5" ht="15.75">
      <c r="B8" s="4">
        <v>14</v>
      </c>
      <c r="C8" s="4">
        <v>0</v>
      </c>
      <c r="D8" s="4" t="e">
        <f>IF(ISBLANK(C8),"",B8/C8)</f>
        <v>#DIV/0!</v>
      </c>
      <c r="E8" s="5" t="s">
        <v>49</v>
      </c>
    </row>
    <row r="9" spans="2:5" ht="15.75">
      <c r="B9" s="4">
        <v>15</v>
      </c>
      <c r="C9" s="4">
        <v>0</v>
      </c>
      <c r="D9" s="4">
        <f>IF(OR(ISBLANK(C9),C9=0),"",B9/C9)</f>
      </c>
      <c r="E9" s="5" t="s">
        <v>50</v>
      </c>
    </row>
    <row r="10" spans="2:5" ht="15.75">
      <c r="B10" s="4">
        <v>16</v>
      </c>
      <c r="C10" s="4" t="s">
        <v>52</v>
      </c>
      <c r="D10" s="4" t="e">
        <f>IF(OR(ISBLANK(C10),C10=0),"",B10/C10)</f>
        <v>#VALUE!</v>
      </c>
      <c r="E10" s="5" t="s">
        <v>53</v>
      </c>
    </row>
    <row r="11" spans="2:5" ht="15.75">
      <c r="B11" s="4">
        <v>17</v>
      </c>
      <c r="C11" s="4" t="s">
        <v>52</v>
      </c>
      <c r="D11" s="4">
        <f>IF(OR(ISBLANK(C11),C11=0,ISTEXT(C11)),"",B11/C11)</f>
      </c>
      <c r="E11" s="5" t="s">
        <v>54</v>
      </c>
    </row>
    <row r="12" spans="2:5" ht="15.75">
      <c r="B12" s="4">
        <v>18</v>
      </c>
      <c r="C12" s="4"/>
      <c r="D12" s="6">
        <f>IF(ISBLANK(C12),"",B12/C12)</f>
      </c>
      <c r="E12" s="4"/>
    </row>
    <row r="16" ht="15.75"/>
    <row r="17" ht="15.75"/>
  </sheetData>
  <sheetProtection/>
  <dataValidations count="1">
    <dataValidation allowBlank="1" showInputMessage="1" showErrorMessage="1" imeMode="off" sqref="D4:D13 B4:C14"/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10.625" style="2" customWidth="1"/>
    <col min="5" max="5" width="44.25390625" style="2" bestFit="1" customWidth="1"/>
    <col min="6" max="16384" width="9.00390625" style="2" customWidth="1"/>
  </cols>
  <sheetData>
    <row r="1" ht="19.5">
      <c r="A1" s="1" t="s">
        <v>55</v>
      </c>
    </row>
    <row r="3" spans="2:5" ht="15.75">
      <c r="B3" s="3" t="s">
        <v>20</v>
      </c>
      <c r="C3" s="3" t="s">
        <v>21</v>
      </c>
      <c r="D3" s="3" t="s">
        <v>22</v>
      </c>
      <c r="E3" s="3" t="s">
        <v>23</v>
      </c>
    </row>
    <row r="4" spans="2:5" ht="15.75">
      <c r="B4" s="4">
        <v>10</v>
      </c>
      <c r="C4" s="4">
        <v>3</v>
      </c>
      <c r="D4" s="4">
        <f>IF(AND(ISNUMBER(C4),C4&gt;0),B4/C4,"")</f>
        <v>3.3333333333333335</v>
      </c>
      <c r="E4" s="5" t="s">
        <v>56</v>
      </c>
    </row>
    <row r="5" spans="2:5" ht="15.75">
      <c r="B5" s="4">
        <v>11</v>
      </c>
      <c r="C5" s="4"/>
      <c r="D5" s="4">
        <f>IF(AND(ISNUMBER(C5),C5&gt;0),B5/C5,"")</f>
      </c>
      <c r="E5" s="5" t="s">
        <v>57</v>
      </c>
    </row>
    <row r="6" spans="2:5" ht="15.75">
      <c r="B6" s="4">
        <v>12</v>
      </c>
      <c r="C6" s="4">
        <v>0</v>
      </c>
      <c r="D6" s="4">
        <f>IF(AND(ISNUMBER(C6),C6&gt;0),B6/C6,"")</f>
      </c>
      <c r="E6" s="5" t="s">
        <v>58</v>
      </c>
    </row>
    <row r="7" spans="2:5" ht="15.75">
      <c r="B7" s="4">
        <v>16</v>
      </c>
      <c r="C7" s="4" t="s">
        <v>52</v>
      </c>
      <c r="D7" s="4">
        <f>IF(AND(ISNUMBER(C7),C7&gt;0),B7/C7,"")</f>
      </c>
      <c r="E7" s="5" t="s">
        <v>59</v>
      </c>
    </row>
    <row r="8" spans="2:5" ht="15.75">
      <c r="B8" s="4">
        <v>18</v>
      </c>
      <c r="C8" s="4"/>
      <c r="D8" s="6">
        <f>IF(ISBLANK(C8),"",B8/C8)</f>
      </c>
      <c r="E8" s="4"/>
    </row>
  </sheetData>
  <sheetProtection/>
  <dataValidations count="1">
    <dataValidation allowBlank="1" showInputMessage="1" showErrorMessage="1" imeMode="off" sqref="D4:D9 B4:C10"/>
  </dataValidation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25390625" style="2" customWidth="1"/>
    <col min="3" max="3" width="20.625" style="2" bestFit="1" customWidth="1"/>
    <col min="4" max="4" width="57.25390625" style="2" bestFit="1" customWidth="1"/>
    <col min="5" max="16384" width="9.00390625" style="2" customWidth="1"/>
  </cols>
  <sheetData>
    <row r="1" ht="19.5">
      <c r="A1" s="1" t="s">
        <v>41</v>
      </c>
    </row>
    <row r="3" spans="2:4" ht="15.75">
      <c r="B3" s="3" t="s">
        <v>34</v>
      </c>
      <c r="C3" s="3" t="s">
        <v>39</v>
      </c>
      <c r="D3" s="3" t="s">
        <v>23</v>
      </c>
    </row>
    <row r="4" spans="2:4" ht="15.75">
      <c r="B4" s="7" t="s">
        <v>35</v>
      </c>
      <c r="C4" s="4" t="str">
        <f aca="true" t="shared" si="0" ref="C4:C9">IF(ISBLANK(B4),"名前を入力してください",PHONETIC(B4))</f>
        <v>タナカカクエイ</v>
      </c>
      <c r="D4" s="5" t="s">
        <v>40</v>
      </c>
    </row>
    <row r="5" spans="2:4" ht="15.75">
      <c r="B5" s="7" t="s">
        <v>36</v>
      </c>
      <c r="C5" s="4" t="str">
        <f t="shared" si="0"/>
        <v>スズキゼンコウ</v>
      </c>
      <c r="D5" s="6"/>
    </row>
    <row r="6" spans="2:4" ht="15.75">
      <c r="B6" s="7" t="s">
        <v>37</v>
      </c>
      <c r="C6" s="4" t="str">
        <f t="shared" si="0"/>
        <v>ヨシダシゲル</v>
      </c>
      <c r="D6" s="6"/>
    </row>
    <row r="7" spans="2:4" ht="15.75">
      <c r="B7" s="7" t="s">
        <v>38</v>
      </c>
      <c r="C7" s="4" t="str">
        <f t="shared" si="0"/>
        <v>イケダハヤト</v>
      </c>
      <c r="D7" s="6"/>
    </row>
    <row r="8" spans="2:4" ht="15.75">
      <c r="B8" s="7"/>
      <c r="C8" s="4" t="str">
        <f t="shared" si="0"/>
        <v>名前を入力してください</v>
      </c>
      <c r="D8" s="6"/>
    </row>
    <row r="9" spans="2:4" ht="15.75">
      <c r="B9" s="7"/>
      <c r="C9" s="4" t="str">
        <f t="shared" si="0"/>
        <v>名前を入力してください</v>
      </c>
      <c r="D9" s="6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1.625" style="2" bestFit="1" customWidth="1"/>
    <col min="3" max="6" width="10.625" style="2" customWidth="1"/>
    <col min="7" max="16384" width="9.00390625" style="2" customWidth="1"/>
  </cols>
  <sheetData>
    <row r="1" ht="19.5">
      <c r="B1" s="1" t="s">
        <v>62</v>
      </c>
    </row>
    <row r="3" ht="16.5">
      <c r="B3" s="8" t="s">
        <v>0</v>
      </c>
    </row>
    <row r="4" ht="16.5" thickBot="1"/>
    <row r="5" spans="2:6" ht="15.75">
      <c r="B5" s="9" t="s">
        <v>63</v>
      </c>
      <c r="C5" s="10" t="s">
        <v>1</v>
      </c>
      <c r="D5" s="10" t="s">
        <v>2</v>
      </c>
      <c r="E5" s="11" t="s">
        <v>3</v>
      </c>
      <c r="F5" s="12" t="s">
        <v>4</v>
      </c>
    </row>
    <row r="6" spans="2:6" ht="15.75">
      <c r="B6" s="22" t="s">
        <v>5</v>
      </c>
      <c r="C6" s="13">
        <v>1000</v>
      </c>
      <c r="D6" s="13">
        <v>18</v>
      </c>
      <c r="E6" s="14">
        <f aca="true" t="shared" si="0" ref="E6:E11">QUOTIENT(C6,D6)</f>
        <v>55</v>
      </c>
      <c r="F6" s="15">
        <f aca="true" t="shared" si="1" ref="F6:F11">MOD(C6,D6)</f>
        <v>10</v>
      </c>
    </row>
    <row r="7" spans="2:6" ht="15.75">
      <c r="B7" s="22" t="s">
        <v>6</v>
      </c>
      <c r="C7" s="13">
        <v>1500</v>
      </c>
      <c r="D7" s="13">
        <v>21</v>
      </c>
      <c r="E7" s="14">
        <f t="shared" si="0"/>
        <v>71</v>
      </c>
      <c r="F7" s="15">
        <f t="shared" si="1"/>
        <v>9</v>
      </c>
    </row>
    <row r="8" spans="2:6" ht="15.75">
      <c r="B8" s="22" t="s">
        <v>8</v>
      </c>
      <c r="C8" s="13">
        <v>2000</v>
      </c>
      <c r="D8" s="13">
        <v>35</v>
      </c>
      <c r="E8" s="14">
        <f t="shared" si="0"/>
        <v>57</v>
      </c>
      <c r="F8" s="15">
        <f t="shared" si="1"/>
        <v>5</v>
      </c>
    </row>
    <row r="9" spans="2:6" ht="15.75">
      <c r="B9" s="22" t="s">
        <v>7</v>
      </c>
      <c r="C9" s="13">
        <v>3500</v>
      </c>
      <c r="D9" s="13">
        <v>27</v>
      </c>
      <c r="E9" s="14">
        <f t="shared" si="0"/>
        <v>129</v>
      </c>
      <c r="F9" s="15">
        <f t="shared" si="1"/>
        <v>17</v>
      </c>
    </row>
    <row r="10" spans="2:6" ht="15.75">
      <c r="B10" s="22" t="s">
        <v>10</v>
      </c>
      <c r="C10" s="13">
        <v>5000</v>
      </c>
      <c r="D10" s="13">
        <v>0</v>
      </c>
      <c r="E10" s="14" t="e">
        <f t="shared" si="0"/>
        <v>#DIV/0!</v>
      </c>
      <c r="F10" s="15" t="e">
        <f t="shared" si="1"/>
        <v>#DIV/0!</v>
      </c>
    </row>
    <row r="11" spans="2:6" ht="16.5" thickBot="1">
      <c r="B11" s="23" t="s">
        <v>9</v>
      </c>
      <c r="C11" s="16">
        <v>7000</v>
      </c>
      <c r="D11" s="16" t="s">
        <v>15</v>
      </c>
      <c r="E11" s="17" t="e">
        <f t="shared" si="0"/>
        <v>#VALUE!</v>
      </c>
      <c r="F11" s="18" t="e">
        <f t="shared" si="1"/>
        <v>#VALUE!</v>
      </c>
    </row>
    <row r="16" ht="15.75"/>
    <row r="17" ht="15.75"/>
    <row r="18" ht="15.75"/>
    <row r="19" ht="15.75"/>
    <row r="20" ht="15.75"/>
  </sheetData>
  <sheetProtection/>
  <dataValidations count="1">
    <dataValidation allowBlank="1" showInputMessage="1" showErrorMessage="1" imeMode="off" sqref="C6:E11"/>
  </dataValidations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1.625" style="2" bestFit="1" customWidth="1"/>
    <col min="3" max="6" width="10.625" style="2" customWidth="1"/>
    <col min="7" max="16384" width="9.00390625" style="2" customWidth="1"/>
  </cols>
  <sheetData>
    <row r="1" ht="19.5">
      <c r="B1" s="1" t="s">
        <v>61</v>
      </c>
    </row>
    <row r="3" ht="16.5">
      <c r="B3" s="8" t="s">
        <v>0</v>
      </c>
    </row>
    <row r="4" ht="16.5" thickBot="1"/>
    <row r="5" spans="2:6" ht="15.75">
      <c r="B5" s="9" t="s">
        <v>63</v>
      </c>
      <c r="C5" s="10" t="s">
        <v>1</v>
      </c>
      <c r="D5" s="10" t="s">
        <v>2</v>
      </c>
      <c r="E5" s="11" t="s">
        <v>3</v>
      </c>
      <c r="F5" s="12" t="s">
        <v>4</v>
      </c>
    </row>
    <row r="6" spans="2:6" ht="15.75">
      <c r="B6" s="20" t="s">
        <v>5</v>
      </c>
      <c r="C6" s="13">
        <v>1000</v>
      </c>
      <c r="D6" s="13">
        <v>18</v>
      </c>
      <c r="E6" s="14">
        <f aca="true" t="shared" si="0" ref="E6:E11">QUOTIENT(C6,D6)</f>
        <v>55</v>
      </c>
      <c r="F6" s="15">
        <f aca="true" t="shared" si="1" ref="F6:F11">MOD(C6,D6)</f>
        <v>10</v>
      </c>
    </row>
    <row r="7" spans="2:6" ht="15.75">
      <c r="B7" s="20" t="s">
        <v>16</v>
      </c>
      <c r="C7" s="13">
        <v>1500</v>
      </c>
      <c r="D7" s="13">
        <v>21</v>
      </c>
      <c r="E7" s="14">
        <f t="shared" si="0"/>
        <v>71</v>
      </c>
      <c r="F7" s="15">
        <f t="shared" si="1"/>
        <v>9</v>
      </c>
    </row>
    <row r="8" spans="2:6" ht="15.75">
      <c r="B8" s="20" t="s">
        <v>17</v>
      </c>
      <c r="C8" s="13">
        <v>2000</v>
      </c>
      <c r="D8" s="13">
        <v>35</v>
      </c>
      <c r="E8" s="14">
        <f t="shared" si="0"/>
        <v>57</v>
      </c>
      <c r="F8" s="15">
        <f t="shared" si="1"/>
        <v>5</v>
      </c>
    </row>
    <row r="9" spans="2:6" ht="15.75">
      <c r="B9" s="20" t="s">
        <v>18</v>
      </c>
      <c r="C9" s="13">
        <v>3500</v>
      </c>
      <c r="D9" s="13">
        <v>27</v>
      </c>
      <c r="E9" s="14">
        <f t="shared" si="0"/>
        <v>129</v>
      </c>
      <c r="F9" s="15">
        <f t="shared" si="1"/>
        <v>17</v>
      </c>
    </row>
    <row r="10" spans="2:6" ht="15.75">
      <c r="B10" s="20" t="s">
        <v>19</v>
      </c>
      <c r="C10" s="13">
        <v>5000</v>
      </c>
      <c r="D10" s="13">
        <v>0</v>
      </c>
      <c r="E10" s="14" t="e">
        <f t="shared" si="0"/>
        <v>#DIV/0!</v>
      </c>
      <c r="F10" s="15" t="e">
        <f t="shared" si="1"/>
        <v>#DIV/0!</v>
      </c>
    </row>
    <row r="11" spans="2:6" ht="16.5" thickBot="1">
      <c r="B11" s="21" t="s">
        <v>9</v>
      </c>
      <c r="C11" s="16">
        <v>7000</v>
      </c>
      <c r="D11" s="16" t="s">
        <v>15</v>
      </c>
      <c r="E11" s="17" t="e">
        <f t="shared" si="0"/>
        <v>#VALUE!</v>
      </c>
      <c r="F11" s="18" t="e">
        <f t="shared" si="1"/>
        <v>#VALUE!</v>
      </c>
    </row>
    <row r="16" ht="15.75"/>
    <row r="17" ht="15.75"/>
    <row r="18" ht="15.75"/>
    <row r="19" ht="15.75"/>
    <row r="20" ht="15.75"/>
  </sheetData>
  <sheetProtection/>
  <dataValidations count="1">
    <dataValidation allowBlank="1" showInputMessage="1" showErrorMessage="1" imeMode="off" sqref="C6:E11"/>
  </dataValidations>
  <printOptions/>
  <pageMargins left="0.75" right="0.75" top="1" bottom="1" header="0.512" footer="0.512"/>
  <pageSetup orientation="portrait" paperSize="9" r:id="rId2"/>
  <ignoredErrors>
    <ignoredError sqref="E10:F11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1.625" style="2" bestFit="1" customWidth="1"/>
    <col min="3" max="6" width="10.625" style="2" customWidth="1"/>
    <col min="7" max="16384" width="9.00390625" style="2" customWidth="1"/>
  </cols>
  <sheetData>
    <row r="1" ht="19.5">
      <c r="B1" s="1" t="s">
        <v>60</v>
      </c>
    </row>
    <row r="2" ht="15.75"/>
    <row r="3" ht="16.5">
      <c r="B3" s="8" t="s">
        <v>0</v>
      </c>
    </row>
    <row r="4" ht="16.5" thickBot="1"/>
    <row r="5" spans="2:6" ht="15.75">
      <c r="B5" s="9" t="s">
        <v>63</v>
      </c>
      <c r="C5" s="10" t="s">
        <v>1</v>
      </c>
      <c r="D5" s="10" t="s">
        <v>2</v>
      </c>
      <c r="E5" s="11" t="s">
        <v>3</v>
      </c>
      <c r="F5" s="12" t="s">
        <v>4</v>
      </c>
    </row>
    <row r="6" spans="2:6" ht="15.75">
      <c r="B6" s="20" t="s">
        <v>5</v>
      </c>
      <c r="C6" s="13">
        <v>1000</v>
      </c>
      <c r="D6" s="19">
        <v>18</v>
      </c>
      <c r="E6" s="14">
        <f>IF(AND(ISNUMBER(D6),NOT(D6&lt;=0)),QUOTIENT(C6,D6),"")</f>
        <v>55</v>
      </c>
      <c r="F6" s="15">
        <f aca="true" t="shared" si="0" ref="F6:F11">IF(AND(ISNUMBER(D6),NOT(D6&lt;=0)),MOD(C6,D6),"")</f>
        <v>10</v>
      </c>
    </row>
    <row r="7" spans="2:6" ht="15.75">
      <c r="B7" s="20" t="s">
        <v>11</v>
      </c>
      <c r="C7" s="13">
        <v>1500</v>
      </c>
      <c r="D7" s="13">
        <v>21</v>
      </c>
      <c r="E7" s="14">
        <f>IF(AND(ISNUMBER(D7),NOT(D7&lt;=0)),QUOTIENT(C7,D7),"")</f>
        <v>71</v>
      </c>
      <c r="F7" s="15">
        <f t="shared" si="0"/>
        <v>9</v>
      </c>
    </row>
    <row r="8" spans="2:6" ht="15.75">
      <c r="B8" s="20" t="s">
        <v>12</v>
      </c>
      <c r="C8" s="13">
        <v>2000</v>
      </c>
      <c r="D8" s="13">
        <v>35</v>
      </c>
      <c r="E8" s="14">
        <f>IF(AND(ISNUMBER(D8),NOT(D8&lt;=0)),QUOTIENT(C8,D8),"")</f>
        <v>57</v>
      </c>
      <c r="F8" s="15">
        <f t="shared" si="0"/>
        <v>5</v>
      </c>
    </row>
    <row r="9" spans="2:6" ht="15.75">
      <c r="B9" s="20" t="s">
        <v>13</v>
      </c>
      <c r="C9" s="13">
        <v>3500</v>
      </c>
      <c r="D9" s="13">
        <v>27</v>
      </c>
      <c r="E9" s="14">
        <f>IF(AND(ISNUMBER(D9),NOT(D9&lt;=0)),QUOTIENT(C9,D9),"")</f>
        <v>129</v>
      </c>
      <c r="F9" s="15">
        <f t="shared" si="0"/>
        <v>17</v>
      </c>
    </row>
    <row r="10" spans="2:6" ht="15.75">
      <c r="B10" s="20" t="s">
        <v>14</v>
      </c>
      <c r="C10" s="13">
        <v>5000</v>
      </c>
      <c r="D10" s="13">
        <v>0</v>
      </c>
      <c r="E10" s="14">
        <f>IF(AND(ISNUMBER(D10),D10&gt;0),QUOTIENT(C10,D10),"")</f>
      </c>
      <c r="F10" s="15">
        <f>IF(AND(ISNUMBER(D10),D10&gt;0),MOD(C10,D10),"")</f>
      </c>
    </row>
    <row r="11" spans="2:6" ht="16.5" thickBot="1">
      <c r="B11" s="21" t="s">
        <v>9</v>
      </c>
      <c r="C11" s="16">
        <v>7000</v>
      </c>
      <c r="D11" s="16" t="s">
        <v>15</v>
      </c>
      <c r="E11" s="17">
        <f>IF(AND(ISNUMBER(D11),NOT(D11&lt;=0)),QUOTIENT(C11,D11),"")</f>
      </c>
      <c r="F11" s="18">
        <f t="shared" si="0"/>
      </c>
    </row>
    <row r="13" ht="15.75"/>
    <row r="17" ht="15.75"/>
    <row r="18" ht="15.75"/>
    <row r="19" ht="15.75"/>
    <row r="20" ht="15.75"/>
    <row r="21" ht="15.75"/>
  </sheetData>
  <sheetProtection/>
  <dataValidations count="1">
    <dataValidation allowBlank="1" showInputMessage="1" showErrorMessage="1" imeMode="off" sqref="C6:E11"/>
  </dataValidations>
  <printOptions/>
  <pageMargins left="0.75" right="0.75" top="1" bottom="1" header="0.512" footer="0.512"/>
  <pageSetup orientation="portrait" paperSize="9" r:id="rId4"/>
  <ignoredErrors>
    <ignoredError sqref="E10:F10" formula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SystemKOMACO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駒澤　勉</dc:creator>
  <cp:keywords/>
  <dc:description/>
  <cp:lastModifiedBy>SystemKOMACO(駒澤　勉)</cp:lastModifiedBy>
  <dcterms:created xsi:type="dcterms:W3CDTF">2010-04-18T08:23:51Z</dcterms:created>
  <dcterms:modified xsi:type="dcterms:W3CDTF">2011-05-30T08:23:11Z</dcterms:modified>
  <cp:category/>
  <cp:version/>
  <cp:contentType/>
  <cp:contentStatus/>
</cp:coreProperties>
</file>